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esktop\OBRAS PUBLICAS\FAISMDF 2022\CIERRES FONDOS 2022\"/>
    </mc:Choice>
  </mc:AlternateContent>
  <xr:revisionPtr revIDLastSave="0" documentId="13_ncr:1_{B1DDF660-0ACD-4E08-827B-656D864C3296}" xr6:coauthVersionLast="47" xr6:coauthVersionMax="47" xr10:uidLastSave="{00000000-0000-0000-0000-000000000000}"/>
  <bookViews>
    <workbookView xWindow="-120" yWindow="-120" windowWidth="29040" windowHeight="15720" xr2:uid="{EB8CE574-3255-462C-BBDD-77D2840EBF0A}"/>
  </bookViews>
  <sheets>
    <sheet name="Hoja1" sheetId="1" r:id="rId1"/>
    <sheet name="Hoja2" sheetId="2" r:id="rId2"/>
  </sheets>
  <definedNames>
    <definedName name="_xlnm.Print_Area" localSheetId="0">Hoja1!$A$1:$J$16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3" i="1" l="1"/>
  <c r="J9" i="1"/>
  <c r="J10" i="1"/>
  <c r="J11" i="1"/>
  <c r="J12" i="1"/>
  <c r="J8" i="1"/>
  <c r="H13" i="1"/>
  <c r="I13" i="1"/>
</calcChain>
</file>

<file path=xl/sharedStrings.xml><?xml version="1.0" encoding="utf-8"?>
<sst xmlns="http://schemas.openxmlformats.org/spreadsheetml/2006/main" count="35" uniqueCount="27">
  <si>
    <t>PROGRAMA OPERATIVO POR OBRA 2022</t>
  </si>
  <si>
    <t>MUNICIPIO DE VISTA HERMOSA MICHOACAN  2021-2024</t>
  </si>
  <si>
    <t>PROGRAMA FAEISPUM</t>
  </si>
  <si>
    <r>
      <rPr>
        <b/>
        <sz val="6"/>
        <rFont val="Arial"/>
        <family val="2"/>
      </rPr>
      <t>NOMBRE DE LA OBRA Y/O ACCIÓN</t>
    </r>
  </si>
  <si>
    <r>
      <rPr>
        <b/>
        <sz val="6"/>
        <rFont val="Arial"/>
        <family val="2"/>
      </rPr>
      <t>UBICACIÓN (LOCALIDAD)</t>
    </r>
  </si>
  <si>
    <t>MODALIDAD DE EJECUCION</t>
  </si>
  <si>
    <t>UNIDAD</t>
  </si>
  <si>
    <r>
      <rPr>
        <b/>
        <sz val="6"/>
        <rFont val="Arial"/>
        <family val="2"/>
      </rPr>
      <t>INVERSIÓN TOTAL PROGRAMADA</t>
    </r>
  </si>
  <si>
    <t>PAVIMENTACION DE CARPETA, CON MEZCLA ASFALTICA EN CALIENTE, EN LAS CALLES; SOL, RAMON TELLO, 24 DE FEBRERO, ARTICULO 123, Y BENITO BLANCO DE LA COLONIA LA LOMA, EN VISTA HERMOSA MICHOACÁN.</t>
  </si>
  <si>
    <t>VISTA HERMOSA DE NEGRETE</t>
  </si>
  <si>
    <t>M2.</t>
  </si>
  <si>
    <t>PAVIMENTACION DE CARPETA, CON MEZCLA ASFALTICA EN CALIENTE , EN LAS CALLES;  ADOLFO RUIZ CORTINEZ, FRAY JUAN DE ZUMARRAGA Y CALLE NEPTUNO DE LA COLONIA TINOCO RUBÍ, EN VISTA HERMOSA MICHOACÁN.</t>
  </si>
  <si>
    <t>PAVIMENTACION DE CARPETA, CON MEZCLA ASFALTICA EN CALIENTE, EN CALLE PRESA DE GONZALO, EN LA COMUNIDAD DEL ALVAREÑO, MUNICIPIO DE VISTA HERMOSA MICHOACAN.</t>
  </si>
  <si>
    <t>EL ALVAREÑO</t>
  </si>
  <si>
    <t>PAVIMENTACIÓN CON MEZCLA ASFALTICA DE LAS CALLES PRIVADAS MARICHI EN LA COLONIA GUADALUPANA DE LA LOCALIDAD DEL COENQUEÑO, MUNICIPIO DE VISTA HERMOSA MICHOACAN.</t>
  </si>
  <si>
    <t>EL COENQUEÑO</t>
  </si>
  <si>
    <t>SUMINISTRO Y COLOCACION DE PANELES SOLARES EN LA PLANTA DE AGUAS RESIDUALES DEL MUNICIPIO DE VISTA HERMOSA MICHOACAN.</t>
  </si>
  <si>
    <t>VISTA HERMOSA DE NEGRETE MICHOACAN</t>
  </si>
  <si>
    <t>SISTEMA</t>
  </si>
  <si>
    <t>TOTALES</t>
  </si>
  <si>
    <t xml:space="preserve"> </t>
  </si>
  <si>
    <t>INVITACION RESTRINGIDA</t>
  </si>
  <si>
    <t>METAS PROGRAMADAS</t>
  </si>
  <si>
    <t>METAS EJECUTADAS</t>
  </si>
  <si>
    <t>IMPORTE POR FUENTE DE FINANCIAMI ENTO RECURSOS PROPIOS EJECUTADOS</t>
  </si>
  <si>
    <t xml:space="preserve">FAEISPUM EJECUTADA </t>
  </si>
  <si>
    <t>INVERSIÓN TOTAL EJECUTADA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</si>
</sst>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2" x14ac:knownFonts="1">
    <font>
      <sz val="11"/>
      <color theme="1"/>
      <name val="Calibri"/>
      <family val="2"/>
      <scheme val="minor"/>
    </font>
    <font>
      <b/>
      <sz val="48"/>
      <color theme="1"/>
      <name val="Calibri"/>
      <family val="2"/>
      <scheme val="minor"/>
    </font>
    <font>
      <b/>
      <sz val="20"/>
      <name val="Arial"/>
      <family val="2"/>
    </font>
    <font>
      <b/>
      <sz val="16"/>
      <name val="Arial"/>
      <family val="2"/>
    </font>
    <font>
      <b/>
      <sz val="6"/>
      <name val="Arial"/>
      <family val="2"/>
    </font>
    <font>
      <sz val="8"/>
      <color theme="1"/>
      <name val="Arial"/>
      <family val="2"/>
    </font>
    <font>
      <sz val="9"/>
      <color theme="1"/>
      <name val="Calibri"/>
      <family val="2"/>
      <scheme val="minor"/>
    </font>
    <font>
      <b/>
      <sz val="8"/>
      <color theme="1"/>
      <name val="Arial Narrow"/>
      <family val="2"/>
    </font>
    <font>
      <b/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9"/>
      <color theme="1"/>
      <name val="Calibri"/>
      <family val="2"/>
      <scheme val="minor"/>
    </font>
    <font>
      <b/>
      <sz val="12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 applyAlignment="1">
      <alignment horizontal="center" vertical="top"/>
    </xf>
    <xf numFmtId="0" fontId="4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164" fontId="7" fillId="3" borderId="1" xfId="0" applyNumberFormat="1" applyFont="1" applyFill="1" applyBorder="1" applyAlignment="1">
      <alignment horizontal="center" vertical="center" wrapText="1"/>
    </xf>
    <xf numFmtId="0" fontId="8" fillId="0" borderId="0" xfId="0" applyFont="1"/>
    <xf numFmtId="164" fontId="11" fillId="3" borderId="1" xfId="0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889000</xdr:colOff>
      <xdr:row>0</xdr:row>
      <xdr:rowOff>72231</xdr:rowOff>
    </xdr:from>
    <xdr:to>
      <xdr:col>9</xdr:col>
      <xdr:colOff>1022350</xdr:colOff>
      <xdr:row>4</xdr:row>
      <xdr:rowOff>193675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33C1170-23C0-4F53-B8FD-3A6FF4E6DDC8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42" t="154" r="66596" b="84932"/>
        <a:stretch/>
      </xdr:blipFill>
      <xdr:spPr bwMode="auto">
        <a:xfrm>
          <a:off x="11430000" y="72231"/>
          <a:ext cx="1323975" cy="1613694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2D4234-4D8B-41AE-B2F9-E4A5EB560402}">
  <sheetPr>
    <pageSetUpPr fitToPage="1"/>
  </sheetPr>
  <dimension ref="A3:J13"/>
  <sheetViews>
    <sheetView tabSelected="1" view="pageBreakPreview" zoomScale="60" zoomScaleNormal="100" workbookViewId="0">
      <selection activeCell="P27" sqref="P27"/>
    </sheetView>
  </sheetViews>
  <sheetFormatPr baseColWidth="10" defaultRowHeight="15" x14ac:dyDescent="0.25"/>
  <cols>
    <col min="1" max="1" width="52.28515625" customWidth="1"/>
    <col min="2" max="3" width="17.85546875" customWidth="1"/>
    <col min="4" max="5" width="13" customWidth="1"/>
    <col min="6" max="6" width="9.7109375" customWidth="1"/>
    <col min="7" max="7" width="17.85546875" customWidth="1"/>
    <col min="8" max="8" width="16.28515625" customWidth="1"/>
    <col min="9" max="9" width="17.85546875" customWidth="1"/>
    <col min="10" max="10" width="18.28515625" customWidth="1"/>
  </cols>
  <sheetData>
    <row r="3" spans="1:10" ht="61.5" x14ac:dyDescent="0.9">
      <c r="A3" s="15" t="s">
        <v>0</v>
      </c>
      <c r="B3" s="15"/>
      <c r="C3" s="15"/>
      <c r="D3" s="15"/>
      <c r="E3" s="15"/>
      <c r="F3" s="15"/>
      <c r="G3" s="15"/>
      <c r="H3" s="15"/>
      <c r="I3" s="15"/>
    </row>
    <row r="4" spans="1:10" ht="26.25" x14ac:dyDescent="0.25">
      <c r="A4" s="16" t="s">
        <v>1</v>
      </c>
      <c r="B4" s="16"/>
      <c r="C4" s="16"/>
      <c r="D4" s="16"/>
      <c r="E4" s="16"/>
      <c r="F4" s="16"/>
      <c r="G4" s="16"/>
      <c r="H4" s="16"/>
      <c r="I4" s="16"/>
    </row>
    <row r="5" spans="1:10" ht="26.25" x14ac:dyDescent="0.25">
      <c r="A5" s="1"/>
      <c r="B5" s="1"/>
      <c r="C5" s="16" t="s">
        <v>2</v>
      </c>
      <c r="D5" s="16"/>
      <c r="E5" s="16"/>
      <c r="F5" s="16"/>
      <c r="G5" s="16"/>
      <c r="H5" s="1"/>
      <c r="I5" s="1"/>
    </row>
    <row r="6" spans="1:10" ht="20.25" x14ac:dyDescent="0.25">
      <c r="A6" s="17"/>
      <c r="B6" s="17"/>
      <c r="C6" s="17"/>
      <c r="D6" s="17"/>
      <c r="E6" s="17"/>
      <c r="F6" s="17"/>
      <c r="G6" s="17"/>
    </row>
    <row r="7" spans="1:10" ht="33" x14ac:dyDescent="0.25">
      <c r="A7" s="2" t="s">
        <v>3</v>
      </c>
      <c r="B7" s="2" t="s">
        <v>4</v>
      </c>
      <c r="C7" s="2" t="s">
        <v>5</v>
      </c>
      <c r="D7" s="2" t="s">
        <v>22</v>
      </c>
      <c r="E7" s="2" t="s">
        <v>23</v>
      </c>
      <c r="F7" s="2" t="s">
        <v>6</v>
      </c>
      <c r="G7" s="2" t="s">
        <v>24</v>
      </c>
      <c r="H7" s="2" t="s">
        <v>25</v>
      </c>
      <c r="I7" s="2" t="s">
        <v>7</v>
      </c>
      <c r="J7" s="2" t="s">
        <v>26</v>
      </c>
    </row>
    <row r="8" spans="1:10" ht="45" x14ac:dyDescent="0.25">
      <c r="A8" s="3" t="s">
        <v>8</v>
      </c>
      <c r="B8" s="7" t="s">
        <v>9</v>
      </c>
      <c r="C8" s="7" t="s">
        <v>21</v>
      </c>
      <c r="D8" s="8">
        <v>4351.96</v>
      </c>
      <c r="E8" s="13">
        <v>7925</v>
      </c>
      <c r="F8" s="8" t="s">
        <v>10</v>
      </c>
      <c r="G8" s="9"/>
      <c r="H8" s="12">
        <v>1777113.4657663999</v>
      </c>
      <c r="I8" s="10">
        <v>1777113.4657664001</v>
      </c>
      <c r="J8" s="12">
        <f>G8+H8</f>
        <v>1777113.4657663999</v>
      </c>
    </row>
    <row r="9" spans="1:10" ht="48" x14ac:dyDescent="0.25">
      <c r="A9" s="4" t="s">
        <v>11</v>
      </c>
      <c r="B9" s="7" t="s">
        <v>9</v>
      </c>
      <c r="C9" s="7" t="s">
        <v>21</v>
      </c>
      <c r="D9" s="8">
        <v>2248.34</v>
      </c>
      <c r="E9" s="13">
        <v>2376</v>
      </c>
      <c r="F9" s="8" t="s">
        <v>10</v>
      </c>
      <c r="G9" s="9"/>
      <c r="H9" s="12">
        <v>918106.00762911991</v>
      </c>
      <c r="I9" s="10">
        <v>918106.00762911991</v>
      </c>
      <c r="J9" s="12">
        <f t="shared" ref="J9:J12" si="0">G9+H9</f>
        <v>918106.00762911991</v>
      </c>
    </row>
    <row r="10" spans="1:10" ht="36" x14ac:dyDescent="0.25">
      <c r="A10" s="4" t="s">
        <v>12</v>
      </c>
      <c r="B10" s="7" t="s">
        <v>13</v>
      </c>
      <c r="C10" s="7" t="s">
        <v>21</v>
      </c>
      <c r="D10" s="8">
        <v>2430</v>
      </c>
      <c r="E10" s="13">
        <v>4225</v>
      </c>
      <c r="F10" s="8" t="s">
        <v>10</v>
      </c>
      <c r="G10" s="9">
        <v>19256</v>
      </c>
      <c r="H10" s="12">
        <v>992285.25120000006</v>
      </c>
      <c r="I10" s="10">
        <v>992285.25120000006</v>
      </c>
      <c r="J10" s="12">
        <f t="shared" si="0"/>
        <v>1011541.2512000001</v>
      </c>
    </row>
    <row r="11" spans="1:10" ht="36" x14ac:dyDescent="0.25">
      <c r="A11" s="4" t="s">
        <v>14</v>
      </c>
      <c r="B11" s="7" t="s">
        <v>15</v>
      </c>
      <c r="C11" s="7" t="s">
        <v>21</v>
      </c>
      <c r="D11" s="8">
        <v>1545</v>
      </c>
      <c r="E11" s="13">
        <v>2947</v>
      </c>
      <c r="F11" s="8" t="s">
        <v>10</v>
      </c>
      <c r="G11" s="14"/>
      <c r="H11" s="12">
        <v>630897.41280000005</v>
      </c>
      <c r="I11" s="10">
        <v>630897.41280000005</v>
      </c>
      <c r="J11" s="12">
        <f t="shared" si="0"/>
        <v>630897.41280000005</v>
      </c>
    </row>
    <row r="12" spans="1:10" ht="36" x14ac:dyDescent="0.25">
      <c r="A12" s="4" t="s">
        <v>16</v>
      </c>
      <c r="B12" s="7" t="s">
        <v>17</v>
      </c>
      <c r="C12" s="7" t="s">
        <v>21</v>
      </c>
      <c r="D12" s="8">
        <v>1</v>
      </c>
      <c r="E12" s="13">
        <v>1</v>
      </c>
      <c r="F12" s="8" t="s">
        <v>18</v>
      </c>
      <c r="G12" s="9"/>
      <c r="H12" s="12">
        <v>1616955.86</v>
      </c>
      <c r="I12" s="10">
        <v>1616955.86</v>
      </c>
      <c r="J12" s="12">
        <f t="shared" si="0"/>
        <v>1616955.86</v>
      </c>
    </row>
    <row r="13" spans="1:10" ht="15.75" x14ac:dyDescent="0.25">
      <c r="B13" s="11"/>
      <c r="C13" s="11"/>
      <c r="D13" s="11"/>
      <c r="E13" s="11"/>
      <c r="F13" s="5" t="s">
        <v>19</v>
      </c>
      <c r="G13" s="6" t="s">
        <v>20</v>
      </c>
      <c r="H13" s="12">
        <f>SUM(H8:H12)</f>
        <v>5935357.9973955201</v>
      </c>
      <c r="I13" s="6">
        <f>SUM(I8:I12)</f>
        <v>5935357.9973955201</v>
      </c>
      <c r="J13" s="12">
        <f>SUM(J8:J12)</f>
        <v>5954613.9973955201</v>
      </c>
    </row>
  </sheetData>
  <mergeCells count="4">
    <mergeCell ref="A3:I3"/>
    <mergeCell ref="A4:I4"/>
    <mergeCell ref="C5:G5"/>
    <mergeCell ref="A6:G6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8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3105C9-F073-492D-8606-7D3A240A730F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Hoja1</vt:lpstr>
      <vt:lpstr>Hoja2</vt:lpstr>
      <vt:lpstr>Hoja1!Área_de_impresión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Dir Obras Publicas</dc:creator>
  <cp:lastModifiedBy>obras secret</cp:lastModifiedBy>
  <cp:lastPrinted>2023-01-27T15:38:36Z</cp:lastPrinted>
  <dcterms:created xsi:type="dcterms:W3CDTF">2022-09-02T17:09:18Z</dcterms:created>
  <dcterms:modified xsi:type="dcterms:W3CDTF">2023-01-28T18:15:51Z</dcterms:modified>
</cp:coreProperties>
</file>